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Foglio1" sheetId="1" r:id="rId1"/>
  </sheets>
  <definedNames>
    <definedName name="_xlnm._FilterDatabase" localSheetId="0" hidden="1">Foglio1!$A$1:$AF$39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<sst xmlns="http://schemas.openxmlformats.org/spreadsheetml/2006/main" count="375" uniqueCount="141">
  <si>
    <t>Pattern Name</t>
  </si>
  <si>
    <t>Material</t>
  </si>
  <si>
    <t>Shoe Color</t>
  </si>
  <si>
    <t>Gender</t>
  </si>
  <si>
    <t>Description</t>
  </si>
  <si>
    <t>Season</t>
  </si>
  <si>
    <t>Launch</t>
  </si>
  <si>
    <t>SS</t>
  </si>
  <si>
    <t>Next Availability</t>
  </si>
  <si>
    <t>03.5</t>
  </si>
  <si>
    <t>04.0</t>
  </si>
  <si>
    <t>04.5</t>
  </si>
  <si>
    <t>05.0</t>
  </si>
  <si>
    <t>05.5</t>
  </si>
  <si>
    <t>06.0</t>
  </si>
  <si>
    <t>06.5</t>
  </si>
  <si>
    <t>07.0</t>
  </si>
  <si>
    <t>07.5</t>
  </si>
  <si>
    <t>08.0</t>
  </si>
  <si>
    <t>08.5</t>
  </si>
  <si>
    <t>09.0</t>
  </si>
  <si>
    <t>09.5</t>
  </si>
  <si>
    <t>10.0</t>
  </si>
  <si>
    <t>10.5</t>
  </si>
  <si>
    <t>11.0</t>
  </si>
  <si>
    <t>11.5</t>
  </si>
  <si>
    <t>12.0</t>
  </si>
  <si>
    <t>13.0</t>
  </si>
  <si>
    <t>14.0</t>
  </si>
  <si>
    <t>Totale complessivo</t>
  </si>
  <si>
    <t>EUR RRP</t>
  </si>
  <si>
    <t>EUR WHS MUP 2.0</t>
  </si>
  <si>
    <t>tot wholesale</t>
  </si>
  <si>
    <t>JAZZ COURT</t>
  </si>
  <si>
    <t>S70686-2</t>
  </si>
  <si>
    <t>BLACK</t>
  </si>
  <si>
    <t>Unisex</t>
  </si>
  <si>
    <t>COLIAC - SMU</t>
  </si>
  <si>
    <t>F24 or Prior</t>
  </si>
  <si>
    <t/>
  </si>
  <si>
    <t>C1</t>
  </si>
  <si>
    <t>Now</t>
  </si>
  <si>
    <t>S70686-1</t>
  </si>
  <si>
    <t>WHITE</t>
  </si>
  <si>
    <t>DXN TRAINER</t>
  </si>
  <si>
    <t>S60757-10</t>
  </si>
  <si>
    <t>BLACK/WHITE</t>
  </si>
  <si>
    <t>Women's</t>
  </si>
  <si>
    <t>S25 CO</t>
  </si>
  <si>
    <t>S60757-11</t>
  </si>
  <si>
    <t>GRAY/WHITE</t>
  </si>
  <si>
    <t>S60759-8</t>
  </si>
  <si>
    <t>WHITE/BLUSH</t>
  </si>
  <si>
    <t>JAZZ NXT</t>
  </si>
  <si>
    <t>S60790-11</t>
  </si>
  <si>
    <t>WHITE/SILVER</t>
  </si>
  <si>
    <t>NXT</t>
  </si>
  <si>
    <t>S60759-11</t>
  </si>
  <si>
    <t>WHITE/ORANGE</t>
  </si>
  <si>
    <t>S70757-13</t>
  </si>
  <si>
    <t>S70757-17</t>
  </si>
  <si>
    <t>GREY/BLACK</t>
  </si>
  <si>
    <t>S70759-1</t>
  </si>
  <si>
    <t>WHITE/BLACK</t>
  </si>
  <si>
    <t>SHADOW 6000</t>
  </si>
  <si>
    <t>S60792-1</t>
  </si>
  <si>
    <t>GREEN/IVORY</t>
  </si>
  <si>
    <t>RUNNING CLASSICS - DESIGNED IN VENICE</t>
  </si>
  <si>
    <t>AZURA</t>
  </si>
  <si>
    <t>S70601-1</t>
  </si>
  <si>
    <t>TECH NOIR</t>
  </si>
  <si>
    <t>Men's</t>
  </si>
  <si>
    <t>COLLABO - ACRIBIK</t>
  </si>
  <si>
    <t>RIDE MILLENNIUM</t>
  </si>
  <si>
    <t>S60812-1</t>
  </si>
  <si>
    <t>WHITE/PINK</t>
  </si>
  <si>
    <t>S70706-3</t>
  </si>
  <si>
    <t>PINK</t>
  </si>
  <si>
    <t>MOC</t>
  </si>
  <si>
    <t>SAUCONY BUTTERFLY</t>
  </si>
  <si>
    <t>S70828-1</t>
  </si>
  <si>
    <t>MORPHO BLACK</t>
  </si>
  <si>
    <t>SHADOW ORIGINAL</t>
  </si>
  <si>
    <t>2108-523</t>
  </si>
  <si>
    <t>NAVY/GREY</t>
  </si>
  <si>
    <t>INLINE</t>
  </si>
  <si>
    <t>S60757-19</t>
  </si>
  <si>
    <t>DARK GREY/BEIGE</t>
  </si>
  <si>
    <t>SHADOW 5000</t>
  </si>
  <si>
    <t>S70665-40</t>
  </si>
  <si>
    <t>MINT/YELLOW</t>
  </si>
  <si>
    <t>S70790-18</t>
  </si>
  <si>
    <t>GREY/NAVY</t>
  </si>
  <si>
    <t>S70757-26</t>
  </si>
  <si>
    <t>SAND/OFF WHITE</t>
  </si>
  <si>
    <t>S70759-5</t>
  </si>
  <si>
    <t>WHITE/NAVY</t>
  </si>
  <si>
    <t>TRAINER 80</t>
  </si>
  <si>
    <t>S70883-2</t>
  </si>
  <si>
    <t>BEIGE/BURGUNDY</t>
  </si>
  <si>
    <t>S25</t>
  </si>
  <si>
    <t>S60757-21</t>
  </si>
  <si>
    <t>PURPLE/VIOLET</t>
  </si>
  <si>
    <t>S70884-6</t>
  </si>
  <si>
    <t>PINK/FOREST</t>
  </si>
  <si>
    <t>CORE</t>
  </si>
  <si>
    <t>GRID PEAK</t>
  </si>
  <si>
    <t>S70814-8</t>
  </si>
  <si>
    <t>AGAVE/PEACH</t>
  </si>
  <si>
    <t>RETRO TECH - CORE</t>
  </si>
  <si>
    <t>JAZZ 81</t>
  </si>
  <si>
    <t>S70605-2</t>
  </si>
  <si>
    <t>LUNCH BOX YELLOW</t>
  </si>
  <si>
    <t>COLLABO - TRINIDAD JAMES</t>
  </si>
  <si>
    <t>S70812-10</t>
  </si>
  <si>
    <t>WHT/SILVER/RED</t>
  </si>
  <si>
    <t>S70814-7</t>
  </si>
  <si>
    <t>PURPLE/ORANGE</t>
  </si>
  <si>
    <t>S1108-671</t>
  </si>
  <si>
    <t>BLACK/SILVER</t>
  </si>
  <si>
    <t>HAWK</t>
  </si>
  <si>
    <t>S70851-3</t>
  </si>
  <si>
    <t>CARRY OVER</t>
  </si>
  <si>
    <t>S70665-37</t>
  </si>
  <si>
    <t>GREY/BROWN</t>
  </si>
  <si>
    <t>S70884-7</t>
  </si>
  <si>
    <t>ORANGE/SKY</t>
  </si>
  <si>
    <t>S70757-27</t>
  </si>
  <si>
    <t>NAVY/OFF WHITE</t>
  </si>
  <si>
    <t>S70849-2</t>
  </si>
  <si>
    <t>FOREST/BLACK</t>
  </si>
  <si>
    <t>RETRO TECH - GTX</t>
  </si>
  <si>
    <t>S70812-4</t>
  </si>
  <si>
    <t>WHITE/ROYAL</t>
  </si>
  <si>
    <t>S1108-868</t>
  </si>
  <si>
    <t>TAN/SILVER</t>
  </si>
  <si>
    <t>S60757-22</t>
  </si>
  <si>
    <t>GREY/DARK GREY</t>
  </si>
  <si>
    <t>S70859-2</t>
  </si>
  <si>
    <t>NAVY/MOON</t>
  </si>
  <si>
    <t>RUNNING CLASSICS - PREMIUM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</si>
</sst>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  <numFmt numFmtId="178" formatCode="_-* #,##0.00\ [$€-410]_-;\-* #,##0.00\ [$€-410]_-;_-* &quot;-&quot;??\ [$€-410]_-;_-@_-"/>
  </numFmts>
  <fonts count="24">
    <font>
      <sz val="11"/>
      <color theme="1"/>
      <name val="Aptos Narrow"/>
      <charset val="134"/>
      <scheme val="minor"/>
    </font>
    <font>
      <b/>
      <sz val="11"/>
      <color theme="0"/>
      <name val="Aptos Narrow"/>
      <charset val="134"/>
      <scheme val="minor"/>
    </font>
    <font>
      <b/>
      <sz val="11"/>
      <color theme="1"/>
      <name val="Aptos Narrow"/>
      <charset val="134"/>
      <scheme val="minor"/>
    </font>
    <font>
      <sz val="11"/>
      <name val="Aptos Narrow"/>
      <charset val="134"/>
      <scheme val="minor"/>
    </font>
    <font>
      <b/>
      <sz val="11"/>
      <color theme="0"/>
      <name val="Aptos Narrow"/>
      <charset val="134"/>
      <scheme val="minor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" fillId="2" borderId="1" applyNumberFormat="0" applyAlignment="0" applyProtection="0"/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19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178" fontId="0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2" borderId="1" xfId="19" applyFont="1" applyAlignment="1">
      <alignment horizontal="center" vertical="center" wrapText="1"/>
    </xf>
    <xf numFmtId="178" fontId="1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0" fillId="0" borderId="0" xfId="1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8" fontId="2" fillId="0" borderId="0" xfId="0" applyNumberFormat="1" applyFont="1" applyAlignment="1">
      <alignment horizont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1"/>
  <sheetViews>
    <sheetView tabSelected="1" zoomScale="85" zoomScaleNormal="85" workbookViewId="0">
      <pane ySplit="1" topLeftCell="A2" activePane="bottomLeft" state="frozen"/>
      <selection/>
      <selection pane="bottomLeft" activeCell="AH1" sqref="AH$1:AH$1048576"/>
    </sheetView>
  </sheetViews>
  <sheetFormatPr defaultColWidth="9.13636363636364" defaultRowHeight="14"/>
  <cols>
    <col min="1" max="1" width="18.8545454545455" style="3" customWidth="1"/>
    <col min="2" max="2" width="12.2818181818182" style="3" customWidth="1"/>
    <col min="3" max="3" width="18.1363636363636" style="3" customWidth="1"/>
    <col min="4" max="4" width="11.5727272727273" style="3" customWidth="1"/>
    <col min="5" max="5" width="15.1363636363636" style="3" customWidth="1"/>
    <col min="6" max="6" width="11.4272727272727" style="3" customWidth="1"/>
    <col min="7" max="7" width="6.85454545454545" style="3" customWidth="1"/>
    <col min="8" max="8" width="7.70909090909091" style="3" customWidth="1"/>
    <col min="9" max="9" width="8.28181818181818" style="3" customWidth="1"/>
    <col min="10" max="29" width="7.13636363636364" style="3" hidden="1" customWidth="1" outlineLevel="1"/>
    <col min="30" max="30" width="10.1363636363636" style="4" customWidth="1" collapsed="1"/>
    <col min="31" max="31" width="12.2909090909091" style="5" customWidth="1"/>
    <col min="32" max="32" width="12.3" style="5" customWidth="1"/>
    <col min="33" max="33" width="15.7181818181818" style="3" customWidth="1"/>
    <col min="34" max="16384" width="9.13636363636364" style="3"/>
  </cols>
  <sheetData>
    <row r="1" s="1" customFormat="1" ht="54.95" customHeight="1" spans="1:3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7" t="s">
        <v>29</v>
      </c>
      <c r="AE1" s="8" t="s">
        <v>30</v>
      </c>
      <c r="AF1" s="8" t="s">
        <v>31</v>
      </c>
      <c r="AG1" s="1" t="s">
        <v>32</v>
      </c>
    </row>
    <row r="2" s="2" customFormat="1" ht="27.6" customHeight="1" spans="1:33">
      <c r="A2" s="2" t="s">
        <v>33</v>
      </c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>
        <v>0</v>
      </c>
      <c r="K2" s="2">
        <v>25</v>
      </c>
      <c r="L2" s="2">
        <v>29</v>
      </c>
      <c r="M2" s="2">
        <v>29</v>
      </c>
      <c r="N2" s="2">
        <v>36</v>
      </c>
      <c r="O2" s="2">
        <v>28</v>
      </c>
      <c r="P2" s="2">
        <v>37</v>
      </c>
      <c r="Q2" s="2">
        <v>27</v>
      </c>
      <c r="R2" s="2">
        <v>0</v>
      </c>
      <c r="S2" s="2">
        <v>25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9">
        <v>236</v>
      </c>
      <c r="AE2" s="10">
        <v>175</v>
      </c>
      <c r="AF2" s="10">
        <v>87.5</v>
      </c>
      <c r="AG2" s="11">
        <f>AD2*AF2</f>
        <v>20650</v>
      </c>
    </row>
    <row r="3" s="2" customFormat="1" ht="27.6" customHeight="1" spans="1:33">
      <c r="A3" s="2" t="s">
        <v>33</v>
      </c>
      <c r="B3" s="2" t="s">
        <v>42</v>
      </c>
      <c r="C3" s="2" t="s">
        <v>43</v>
      </c>
      <c r="D3" s="2" t="s">
        <v>36</v>
      </c>
      <c r="E3" s="2" t="s">
        <v>37</v>
      </c>
      <c r="F3" s="2" t="s">
        <v>38</v>
      </c>
      <c r="G3" s="2" t="s">
        <v>39</v>
      </c>
      <c r="H3" s="2" t="s">
        <v>40</v>
      </c>
      <c r="I3" s="2" t="s">
        <v>41</v>
      </c>
      <c r="J3" s="2">
        <v>0</v>
      </c>
      <c r="K3" s="2">
        <v>25</v>
      </c>
      <c r="L3" s="2">
        <v>28</v>
      </c>
      <c r="M3" s="2">
        <v>28</v>
      </c>
      <c r="N3" s="2">
        <v>31</v>
      </c>
      <c r="O3" s="2">
        <v>26</v>
      </c>
      <c r="P3" s="2">
        <v>32</v>
      </c>
      <c r="Q3" s="2">
        <v>21</v>
      </c>
      <c r="R3" s="2">
        <v>0</v>
      </c>
      <c r="S3" s="2">
        <v>24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9">
        <v>215</v>
      </c>
      <c r="AE3" s="10">
        <v>175</v>
      </c>
      <c r="AF3" s="10">
        <v>87.5</v>
      </c>
      <c r="AG3" s="11">
        <f t="shared" ref="AG3:AG39" si="0">AD3*AF3</f>
        <v>18812.5</v>
      </c>
    </row>
    <row r="4" s="2" customFormat="1" ht="27.6" customHeight="1" spans="1:33">
      <c r="A4" s="2" t="s">
        <v>44</v>
      </c>
      <c r="B4" s="6" t="s">
        <v>45</v>
      </c>
      <c r="C4" s="2" t="s">
        <v>46</v>
      </c>
      <c r="D4" s="2" t="s">
        <v>47</v>
      </c>
      <c r="E4" s="2" t="s">
        <v>39</v>
      </c>
      <c r="F4" s="2" t="s">
        <v>48</v>
      </c>
      <c r="G4" s="2" t="s">
        <v>39</v>
      </c>
      <c r="H4" s="2" t="s">
        <v>40</v>
      </c>
      <c r="I4" s="2" t="s">
        <v>41</v>
      </c>
      <c r="J4" s="2">
        <v>0</v>
      </c>
      <c r="K4" s="2">
        <v>0</v>
      </c>
      <c r="L4" s="2">
        <v>0</v>
      </c>
      <c r="M4" s="2">
        <v>2</v>
      </c>
      <c r="N4" s="2">
        <v>10</v>
      </c>
      <c r="O4" s="2">
        <v>20</v>
      </c>
      <c r="P4" s="2">
        <v>12</v>
      </c>
      <c r="Q4" s="2">
        <v>32</v>
      </c>
      <c r="R4" s="2">
        <v>24</v>
      </c>
      <c r="S4" s="2">
        <v>33</v>
      </c>
      <c r="T4" s="2">
        <v>25</v>
      </c>
      <c r="U4" s="2">
        <v>0</v>
      </c>
      <c r="V4" s="2">
        <v>11</v>
      </c>
      <c r="W4" s="2">
        <v>0</v>
      </c>
      <c r="X4" s="2">
        <v>0</v>
      </c>
      <c r="Y4" s="2">
        <v>0</v>
      </c>
      <c r="Z4" s="2">
        <v>0</v>
      </c>
      <c r="AA4" s="2">
        <v>1</v>
      </c>
      <c r="AB4" s="2">
        <v>0</v>
      </c>
      <c r="AC4" s="2">
        <v>0</v>
      </c>
      <c r="AD4" s="9">
        <v>170</v>
      </c>
      <c r="AE4" s="10">
        <v>120</v>
      </c>
      <c r="AF4" s="10">
        <v>60</v>
      </c>
      <c r="AG4" s="11">
        <f t="shared" si="0"/>
        <v>10200</v>
      </c>
    </row>
    <row r="5" s="2" customFormat="1" ht="27.6" customHeight="1" spans="1:33">
      <c r="A5" s="2" t="s">
        <v>44</v>
      </c>
      <c r="B5" s="6" t="s">
        <v>49</v>
      </c>
      <c r="C5" s="2" t="s">
        <v>50</v>
      </c>
      <c r="D5" s="2" t="s">
        <v>47</v>
      </c>
      <c r="E5" s="2" t="s">
        <v>39</v>
      </c>
      <c r="F5" s="2" t="s">
        <v>48</v>
      </c>
      <c r="G5" s="2" t="s">
        <v>39</v>
      </c>
      <c r="H5" s="2" t="s">
        <v>40</v>
      </c>
      <c r="I5" s="2" t="s">
        <v>41</v>
      </c>
      <c r="J5" s="2">
        <v>0</v>
      </c>
      <c r="K5" s="2">
        <v>0</v>
      </c>
      <c r="L5" s="2">
        <v>0</v>
      </c>
      <c r="M5" s="2">
        <v>0</v>
      </c>
      <c r="N5" s="2">
        <v>11</v>
      </c>
      <c r="O5" s="2">
        <v>16</v>
      </c>
      <c r="P5" s="2">
        <v>1</v>
      </c>
      <c r="Q5" s="2">
        <v>34</v>
      </c>
      <c r="R5" s="2">
        <v>16</v>
      </c>
      <c r="S5" s="2">
        <v>33</v>
      </c>
      <c r="T5" s="2">
        <v>33</v>
      </c>
      <c r="U5" s="2">
        <v>0</v>
      </c>
      <c r="V5" s="2">
        <v>21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9">
        <v>165</v>
      </c>
      <c r="AE5" s="10">
        <v>120</v>
      </c>
      <c r="AF5" s="10">
        <v>60</v>
      </c>
      <c r="AG5" s="11">
        <f t="shared" si="0"/>
        <v>9900</v>
      </c>
    </row>
    <row r="6" s="2" customFormat="1" ht="27.6" customHeight="1" spans="1:33">
      <c r="A6" s="2" t="s">
        <v>33</v>
      </c>
      <c r="B6" s="6" t="s">
        <v>51</v>
      </c>
      <c r="C6" s="2" t="s">
        <v>52</v>
      </c>
      <c r="D6" s="2" t="s">
        <v>47</v>
      </c>
      <c r="E6" s="2" t="s">
        <v>39</v>
      </c>
      <c r="F6" s="2" t="s">
        <v>48</v>
      </c>
      <c r="G6" s="2" t="s">
        <v>39</v>
      </c>
      <c r="H6" s="2" t="s">
        <v>40</v>
      </c>
      <c r="I6" s="2" t="s">
        <v>41</v>
      </c>
      <c r="J6" s="2">
        <v>0</v>
      </c>
      <c r="K6" s="2">
        <v>0</v>
      </c>
      <c r="L6" s="2">
        <v>0</v>
      </c>
      <c r="M6" s="2">
        <v>0</v>
      </c>
      <c r="N6" s="2">
        <v>7</v>
      </c>
      <c r="O6" s="2">
        <v>28</v>
      </c>
      <c r="P6" s="2">
        <v>0</v>
      </c>
      <c r="Q6" s="2">
        <v>17</v>
      </c>
      <c r="R6" s="2">
        <v>47</v>
      </c>
      <c r="S6" s="2">
        <v>45</v>
      </c>
      <c r="T6" s="2">
        <v>11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9">
        <v>155</v>
      </c>
      <c r="AE6" s="10">
        <v>100</v>
      </c>
      <c r="AF6" s="10">
        <v>50</v>
      </c>
      <c r="AG6" s="11">
        <f t="shared" si="0"/>
        <v>7750</v>
      </c>
    </row>
    <row r="7" s="2" customFormat="1" ht="27.6" customHeight="1" spans="1:33">
      <c r="A7" s="2" t="s">
        <v>53</v>
      </c>
      <c r="B7" s="6" t="s">
        <v>54</v>
      </c>
      <c r="C7" s="2" t="s">
        <v>55</v>
      </c>
      <c r="D7" s="2" t="s">
        <v>47</v>
      </c>
      <c r="E7" s="2" t="s">
        <v>56</v>
      </c>
      <c r="F7" s="2" t="s">
        <v>38</v>
      </c>
      <c r="G7" s="2" t="s">
        <v>39</v>
      </c>
      <c r="H7" s="2" t="s">
        <v>40</v>
      </c>
      <c r="I7" s="2" t="s">
        <v>41</v>
      </c>
      <c r="J7" s="2">
        <v>0</v>
      </c>
      <c r="K7" s="2">
        <v>0</v>
      </c>
      <c r="L7" s="2">
        <v>0</v>
      </c>
      <c r="M7" s="2">
        <v>0</v>
      </c>
      <c r="N7" s="2">
        <v>8</v>
      </c>
      <c r="O7" s="2">
        <v>15</v>
      </c>
      <c r="P7" s="2">
        <v>0</v>
      </c>
      <c r="Q7" s="2">
        <v>32</v>
      </c>
      <c r="R7" s="2">
        <v>12</v>
      </c>
      <c r="S7" s="2">
        <v>37</v>
      </c>
      <c r="T7" s="2">
        <v>38</v>
      </c>
      <c r="U7" s="2">
        <v>0</v>
      </c>
      <c r="V7" s="2">
        <v>2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9">
        <v>144</v>
      </c>
      <c r="AE7" s="10">
        <v>125</v>
      </c>
      <c r="AF7" s="10">
        <v>62.5</v>
      </c>
      <c r="AG7" s="11">
        <f t="shared" si="0"/>
        <v>9000</v>
      </c>
    </row>
    <row r="8" s="2" customFormat="1" ht="27.6" customHeight="1" spans="1:33">
      <c r="A8" s="2" t="s">
        <v>33</v>
      </c>
      <c r="B8" s="6" t="s">
        <v>57</v>
      </c>
      <c r="C8" s="2" t="s">
        <v>58</v>
      </c>
      <c r="D8" s="2" t="s">
        <v>47</v>
      </c>
      <c r="E8" s="2" t="s">
        <v>39</v>
      </c>
      <c r="F8" s="2" t="s">
        <v>48</v>
      </c>
      <c r="G8" s="2" t="s">
        <v>39</v>
      </c>
      <c r="H8" s="2" t="s">
        <v>40</v>
      </c>
      <c r="I8" s="2" t="s">
        <v>41</v>
      </c>
      <c r="J8" s="2">
        <v>0</v>
      </c>
      <c r="K8" s="2">
        <v>0</v>
      </c>
      <c r="L8" s="2">
        <v>0</v>
      </c>
      <c r="M8" s="2">
        <v>0</v>
      </c>
      <c r="N8" s="2">
        <v>9</v>
      </c>
      <c r="O8" s="2">
        <v>36</v>
      </c>
      <c r="P8" s="2">
        <v>0</v>
      </c>
      <c r="Q8" s="2">
        <v>2</v>
      </c>
      <c r="R8" s="2">
        <v>44</v>
      </c>
      <c r="S8" s="2">
        <v>41</v>
      </c>
      <c r="T8" s="2">
        <v>7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9">
        <v>139</v>
      </c>
      <c r="AE8" s="10">
        <v>100</v>
      </c>
      <c r="AF8" s="10">
        <v>50</v>
      </c>
      <c r="AG8" s="11">
        <f t="shared" si="0"/>
        <v>6950</v>
      </c>
    </row>
    <row r="9" s="2" customFormat="1" ht="27.6" customHeight="1" spans="1:33">
      <c r="A9" s="2" t="s">
        <v>44</v>
      </c>
      <c r="B9" s="6" t="s">
        <v>59</v>
      </c>
      <c r="C9" s="2" t="s">
        <v>46</v>
      </c>
      <c r="D9" s="2" t="s">
        <v>36</v>
      </c>
      <c r="E9" s="2" t="s">
        <v>39</v>
      </c>
      <c r="F9" s="2" t="s">
        <v>48</v>
      </c>
      <c r="G9" s="2" t="s">
        <v>39</v>
      </c>
      <c r="H9" s="2" t="s">
        <v>40</v>
      </c>
      <c r="I9" s="2" t="s">
        <v>41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4</v>
      </c>
      <c r="R9" s="2">
        <v>0</v>
      </c>
      <c r="S9" s="2">
        <v>20</v>
      </c>
      <c r="T9" s="2">
        <v>14</v>
      </c>
      <c r="U9" s="2">
        <v>11</v>
      </c>
      <c r="V9" s="2">
        <v>35</v>
      </c>
      <c r="W9" s="2">
        <v>18</v>
      </c>
      <c r="X9" s="2">
        <v>5</v>
      </c>
      <c r="Y9" s="2">
        <v>11</v>
      </c>
      <c r="Z9" s="2">
        <v>0</v>
      </c>
      <c r="AA9" s="2">
        <v>0</v>
      </c>
      <c r="AB9" s="2">
        <v>0</v>
      </c>
      <c r="AC9" s="2">
        <v>0</v>
      </c>
      <c r="AD9" s="9">
        <v>118</v>
      </c>
      <c r="AE9" s="10">
        <v>120</v>
      </c>
      <c r="AF9" s="10">
        <v>60</v>
      </c>
      <c r="AG9" s="11">
        <f t="shared" si="0"/>
        <v>7080</v>
      </c>
    </row>
    <row r="10" s="2" customFormat="1" ht="27.6" customHeight="1" spans="1:33">
      <c r="A10" s="2" t="s">
        <v>44</v>
      </c>
      <c r="B10" s="6" t="s">
        <v>60</v>
      </c>
      <c r="C10" s="2" t="s">
        <v>61</v>
      </c>
      <c r="D10" s="2" t="s">
        <v>36</v>
      </c>
      <c r="E10" s="2" t="s">
        <v>39</v>
      </c>
      <c r="F10" s="2" t="s">
        <v>48</v>
      </c>
      <c r="G10" s="2" t="s">
        <v>39</v>
      </c>
      <c r="H10" s="2" t="s">
        <v>40</v>
      </c>
      <c r="I10" s="2" t="s">
        <v>41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13</v>
      </c>
      <c r="T10" s="2">
        <v>12</v>
      </c>
      <c r="U10" s="2">
        <v>20</v>
      </c>
      <c r="V10" s="2">
        <v>16</v>
      </c>
      <c r="W10" s="2">
        <v>13</v>
      </c>
      <c r="X10" s="2">
        <v>2</v>
      </c>
      <c r="Y10" s="2">
        <v>22</v>
      </c>
      <c r="Z10" s="2">
        <v>6</v>
      </c>
      <c r="AA10" s="2">
        <v>13</v>
      </c>
      <c r="AB10" s="2">
        <v>0</v>
      </c>
      <c r="AC10" s="2">
        <v>0</v>
      </c>
      <c r="AD10" s="9">
        <v>117</v>
      </c>
      <c r="AE10" s="10">
        <v>120</v>
      </c>
      <c r="AF10" s="10">
        <v>60</v>
      </c>
      <c r="AG10" s="11">
        <f t="shared" si="0"/>
        <v>7020</v>
      </c>
    </row>
    <row r="11" s="2" customFormat="1" ht="27.6" customHeight="1" spans="1:33">
      <c r="A11" s="2" t="s">
        <v>33</v>
      </c>
      <c r="B11" s="6" t="s">
        <v>62</v>
      </c>
      <c r="C11" s="2" t="s">
        <v>63</v>
      </c>
      <c r="D11" s="2" t="s">
        <v>36</v>
      </c>
      <c r="E11" s="2" t="s">
        <v>39</v>
      </c>
      <c r="F11" s="2" t="s">
        <v>48</v>
      </c>
      <c r="G11" s="2" t="s">
        <v>39</v>
      </c>
      <c r="H11" s="2" t="s">
        <v>40</v>
      </c>
      <c r="I11" s="2" t="s">
        <v>41</v>
      </c>
      <c r="J11" s="2">
        <v>0</v>
      </c>
      <c r="K11" s="2">
        <v>0</v>
      </c>
      <c r="L11" s="2">
        <v>9</v>
      </c>
      <c r="M11" s="2">
        <v>10</v>
      </c>
      <c r="N11" s="2">
        <v>15</v>
      </c>
      <c r="O11" s="2">
        <v>11</v>
      </c>
      <c r="P11" s="2">
        <v>6</v>
      </c>
      <c r="Q11" s="2">
        <v>0</v>
      </c>
      <c r="R11" s="2">
        <v>0</v>
      </c>
      <c r="S11" s="2">
        <v>7</v>
      </c>
      <c r="T11" s="2">
        <v>4</v>
      </c>
      <c r="U11" s="2">
        <v>8</v>
      </c>
      <c r="V11" s="2">
        <v>8</v>
      </c>
      <c r="W11" s="2">
        <v>9</v>
      </c>
      <c r="X11" s="2">
        <v>0</v>
      </c>
      <c r="Y11" s="2">
        <v>10</v>
      </c>
      <c r="Z11" s="2">
        <v>0</v>
      </c>
      <c r="AA11" s="2">
        <v>12</v>
      </c>
      <c r="AB11" s="2">
        <v>0</v>
      </c>
      <c r="AC11" s="2">
        <v>0</v>
      </c>
      <c r="AD11" s="9">
        <v>109</v>
      </c>
      <c r="AE11" s="10">
        <v>100</v>
      </c>
      <c r="AF11" s="10">
        <v>50</v>
      </c>
      <c r="AG11" s="11">
        <f t="shared" si="0"/>
        <v>5450</v>
      </c>
    </row>
    <row r="12" s="2" customFormat="1" ht="27.6" customHeight="1" spans="1:33">
      <c r="A12" s="2" t="s">
        <v>64</v>
      </c>
      <c r="B12" s="6" t="s">
        <v>65</v>
      </c>
      <c r="C12" s="2" t="s">
        <v>66</v>
      </c>
      <c r="D12" s="2" t="s">
        <v>47</v>
      </c>
      <c r="E12" s="2" t="s">
        <v>67</v>
      </c>
      <c r="F12" s="2" t="s">
        <v>38</v>
      </c>
      <c r="G12" s="2" t="s">
        <v>39</v>
      </c>
      <c r="H12" s="2" t="s">
        <v>40</v>
      </c>
      <c r="I12" s="2" t="s">
        <v>41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7</v>
      </c>
      <c r="P12" s="2">
        <v>0</v>
      </c>
      <c r="Q12" s="2">
        <v>18</v>
      </c>
      <c r="R12" s="2">
        <v>4</v>
      </c>
      <c r="S12" s="2">
        <v>19</v>
      </c>
      <c r="T12" s="2">
        <v>20</v>
      </c>
      <c r="U12" s="2">
        <v>14</v>
      </c>
      <c r="V12" s="2">
        <v>16</v>
      </c>
      <c r="W12" s="2">
        <v>9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9">
        <v>107</v>
      </c>
      <c r="AE12" s="10">
        <v>155</v>
      </c>
      <c r="AF12" s="10">
        <v>77.5</v>
      </c>
      <c r="AG12" s="11">
        <f t="shared" si="0"/>
        <v>8292.5</v>
      </c>
    </row>
    <row r="13" s="2" customFormat="1" ht="27.6" customHeight="1" spans="1:33">
      <c r="A13" s="2" t="s">
        <v>68</v>
      </c>
      <c r="B13" s="2" t="s">
        <v>69</v>
      </c>
      <c r="C13" s="2" t="s">
        <v>70</v>
      </c>
      <c r="D13" s="2" t="s">
        <v>71</v>
      </c>
      <c r="E13" s="2" t="s">
        <v>72</v>
      </c>
      <c r="F13" s="2" t="s">
        <v>38</v>
      </c>
      <c r="G13" s="2" t="s">
        <v>39</v>
      </c>
      <c r="H13" s="2" t="s">
        <v>40</v>
      </c>
      <c r="I13" s="2" t="s">
        <v>41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10</v>
      </c>
      <c r="R13" s="2">
        <v>0</v>
      </c>
      <c r="S13" s="2">
        <v>6</v>
      </c>
      <c r="T13" s="2">
        <v>24</v>
      </c>
      <c r="U13" s="2">
        <v>0</v>
      </c>
      <c r="V13" s="2">
        <v>26</v>
      </c>
      <c r="W13" s="2">
        <v>18</v>
      </c>
      <c r="X13" s="2">
        <v>0</v>
      </c>
      <c r="Y13" s="2">
        <v>2</v>
      </c>
      <c r="Z13" s="2">
        <v>10</v>
      </c>
      <c r="AA13" s="2">
        <v>0</v>
      </c>
      <c r="AB13" s="2">
        <v>0</v>
      </c>
      <c r="AC13" s="2">
        <v>0</v>
      </c>
      <c r="AD13" s="9">
        <v>96</v>
      </c>
      <c r="AE13" s="10">
        <v>149</v>
      </c>
      <c r="AF13" s="10">
        <v>74.5</v>
      </c>
      <c r="AG13" s="11">
        <f t="shared" si="0"/>
        <v>7152</v>
      </c>
    </row>
    <row r="14" s="2" customFormat="1" ht="27.6" customHeight="1" spans="1:33">
      <c r="A14" s="2" t="s">
        <v>73</v>
      </c>
      <c r="B14" s="6" t="s">
        <v>74</v>
      </c>
      <c r="C14" s="2" t="s">
        <v>75</v>
      </c>
      <c r="D14" s="2" t="s">
        <v>47</v>
      </c>
      <c r="E14" s="2" t="s">
        <v>39</v>
      </c>
      <c r="F14" s="2" t="s">
        <v>38</v>
      </c>
      <c r="G14" s="2" t="s">
        <v>39</v>
      </c>
      <c r="H14" s="2" t="s">
        <v>40</v>
      </c>
      <c r="I14" s="2" t="s">
        <v>41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3</v>
      </c>
      <c r="S14" s="2">
        <v>7</v>
      </c>
      <c r="T14" s="2">
        <v>0</v>
      </c>
      <c r="U14" s="2">
        <v>15</v>
      </c>
      <c r="V14" s="2">
        <v>25</v>
      </c>
      <c r="W14" s="2">
        <v>21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9">
        <v>71</v>
      </c>
      <c r="AE14" s="10">
        <v>110</v>
      </c>
      <c r="AF14" s="10">
        <v>55</v>
      </c>
      <c r="AG14" s="11">
        <f t="shared" si="0"/>
        <v>3905</v>
      </c>
    </row>
    <row r="15" s="2" customFormat="1" ht="27.6" customHeight="1" spans="1:33">
      <c r="A15" s="2" t="s">
        <v>64</v>
      </c>
      <c r="B15" s="2" t="s">
        <v>76</v>
      </c>
      <c r="C15" s="2" t="s">
        <v>77</v>
      </c>
      <c r="D15" s="2" t="s">
        <v>36</v>
      </c>
      <c r="E15" s="2" t="s">
        <v>78</v>
      </c>
      <c r="F15" s="2" t="s">
        <v>38</v>
      </c>
      <c r="G15" s="2" t="s">
        <v>39</v>
      </c>
      <c r="H15" s="2" t="s">
        <v>40</v>
      </c>
      <c r="I15" s="2" t="s">
        <v>41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18</v>
      </c>
      <c r="V15" s="2">
        <v>12</v>
      </c>
      <c r="W15" s="2">
        <v>36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9">
        <v>66</v>
      </c>
      <c r="AE15" s="10">
        <v>160</v>
      </c>
      <c r="AF15" s="10">
        <v>80</v>
      </c>
      <c r="AG15" s="11">
        <f t="shared" si="0"/>
        <v>5280</v>
      </c>
    </row>
    <row r="16" s="2" customFormat="1" ht="27.6" customHeight="1" spans="1:33">
      <c r="A16" s="2" t="s">
        <v>79</v>
      </c>
      <c r="B16" s="6" t="s">
        <v>80</v>
      </c>
      <c r="C16" s="2" t="s">
        <v>81</v>
      </c>
      <c r="D16" s="2" t="s">
        <v>36</v>
      </c>
      <c r="E16" s="2" t="s">
        <v>39</v>
      </c>
      <c r="F16" s="2" t="s">
        <v>38</v>
      </c>
      <c r="G16" s="2" t="s">
        <v>39</v>
      </c>
      <c r="H16" s="2" t="s">
        <v>40</v>
      </c>
      <c r="I16" s="2" t="s">
        <v>41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8</v>
      </c>
      <c r="T16" s="2">
        <v>0</v>
      </c>
      <c r="U16" s="2">
        <v>20</v>
      </c>
      <c r="V16" s="2">
        <v>0</v>
      </c>
      <c r="W16" s="2">
        <v>6</v>
      </c>
      <c r="X16" s="2">
        <v>0</v>
      </c>
      <c r="Y16" s="2">
        <v>12</v>
      </c>
      <c r="Z16" s="2">
        <v>0</v>
      </c>
      <c r="AA16" s="2">
        <v>11</v>
      </c>
      <c r="AB16" s="2">
        <v>0</v>
      </c>
      <c r="AC16" s="2">
        <v>0</v>
      </c>
      <c r="AD16" s="9">
        <v>57</v>
      </c>
      <c r="AE16" s="10">
        <v>130</v>
      </c>
      <c r="AF16" s="10">
        <v>65</v>
      </c>
      <c r="AG16" s="11">
        <f t="shared" si="0"/>
        <v>3705</v>
      </c>
    </row>
    <row r="17" s="2" customFormat="1" ht="27.6" customHeight="1" spans="1:33">
      <c r="A17" s="2" t="s">
        <v>82</v>
      </c>
      <c r="B17" s="6" t="s">
        <v>83</v>
      </c>
      <c r="C17" s="2" t="s">
        <v>84</v>
      </c>
      <c r="D17" s="2" t="s">
        <v>71</v>
      </c>
      <c r="E17" s="2" t="s">
        <v>85</v>
      </c>
      <c r="F17" s="2" t="s">
        <v>38</v>
      </c>
      <c r="G17" s="2" t="s">
        <v>39</v>
      </c>
      <c r="H17" s="2" t="s">
        <v>40</v>
      </c>
      <c r="I17" s="2" t="s">
        <v>41</v>
      </c>
      <c r="J17" s="2">
        <v>0</v>
      </c>
      <c r="K17" s="2">
        <v>7</v>
      </c>
      <c r="L17" s="2">
        <v>20</v>
      </c>
      <c r="M17" s="2">
        <v>15</v>
      </c>
      <c r="N17" s="2">
        <v>7</v>
      </c>
      <c r="O17" s="2">
        <v>0</v>
      </c>
      <c r="P17" s="2">
        <v>5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9">
        <v>54</v>
      </c>
      <c r="AE17" s="10">
        <v>135</v>
      </c>
      <c r="AF17" s="10">
        <v>67.5</v>
      </c>
      <c r="AG17" s="11">
        <f t="shared" si="0"/>
        <v>3645</v>
      </c>
    </row>
    <row r="18" s="2" customFormat="1" ht="27.6" customHeight="1" spans="1:33">
      <c r="A18" s="2" t="s">
        <v>44</v>
      </c>
      <c r="B18" s="6" t="s">
        <v>86</v>
      </c>
      <c r="C18" s="2" t="s">
        <v>87</v>
      </c>
      <c r="D18" s="2" t="s">
        <v>47</v>
      </c>
      <c r="E18" s="2" t="s">
        <v>39</v>
      </c>
      <c r="F18" s="2" t="s">
        <v>48</v>
      </c>
      <c r="G18" s="2" t="s">
        <v>39</v>
      </c>
      <c r="H18" s="2" t="s">
        <v>40</v>
      </c>
      <c r="I18" s="2" t="s">
        <v>41</v>
      </c>
      <c r="J18" s="2">
        <v>0</v>
      </c>
      <c r="K18" s="2">
        <v>0</v>
      </c>
      <c r="L18" s="2">
        <v>0</v>
      </c>
      <c r="M18" s="2">
        <v>0</v>
      </c>
      <c r="N18" s="2">
        <v>4</v>
      </c>
      <c r="O18" s="2">
        <v>9</v>
      </c>
      <c r="P18" s="2">
        <v>7</v>
      </c>
      <c r="Q18" s="2">
        <v>7</v>
      </c>
      <c r="R18" s="2">
        <v>6</v>
      </c>
      <c r="S18" s="2">
        <v>5</v>
      </c>
      <c r="T18" s="2">
        <v>6</v>
      </c>
      <c r="U18" s="2">
        <v>2</v>
      </c>
      <c r="V18" s="2">
        <v>1</v>
      </c>
      <c r="W18" s="2">
        <v>1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9">
        <v>48</v>
      </c>
      <c r="AE18" s="10">
        <v>120</v>
      </c>
      <c r="AF18" s="10">
        <v>60</v>
      </c>
      <c r="AG18" s="11">
        <f t="shared" si="0"/>
        <v>2880</v>
      </c>
    </row>
    <row r="19" s="2" customFormat="1" ht="27.6" customHeight="1" spans="1:33">
      <c r="A19" s="2" t="s">
        <v>88</v>
      </c>
      <c r="B19" s="6" t="s">
        <v>89</v>
      </c>
      <c r="C19" s="2" t="s">
        <v>90</v>
      </c>
      <c r="D19" s="2" t="s">
        <v>71</v>
      </c>
      <c r="E19" s="2" t="s">
        <v>39</v>
      </c>
      <c r="F19" s="2" t="s">
        <v>38</v>
      </c>
      <c r="G19" s="2" t="s">
        <v>39</v>
      </c>
      <c r="H19" s="2" t="s">
        <v>40</v>
      </c>
      <c r="I19" s="2" t="s">
        <v>41</v>
      </c>
      <c r="J19" s="2">
        <v>0</v>
      </c>
      <c r="K19" s="2">
        <v>5</v>
      </c>
      <c r="L19" s="2">
        <v>6</v>
      </c>
      <c r="M19" s="2">
        <v>0</v>
      </c>
      <c r="N19" s="2">
        <v>7</v>
      </c>
      <c r="O19" s="2">
        <v>3</v>
      </c>
      <c r="P19" s="2">
        <v>4</v>
      </c>
      <c r="Q19" s="2">
        <v>5</v>
      </c>
      <c r="R19" s="2">
        <v>0</v>
      </c>
      <c r="S19" s="2">
        <v>6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9">
        <v>36</v>
      </c>
      <c r="AE19" s="10">
        <v>135</v>
      </c>
      <c r="AF19" s="10">
        <v>67.5</v>
      </c>
      <c r="AG19" s="11">
        <f t="shared" si="0"/>
        <v>2430</v>
      </c>
    </row>
    <row r="20" s="2" customFormat="1" ht="27.6" customHeight="1" spans="1:33">
      <c r="A20" s="2" t="s">
        <v>53</v>
      </c>
      <c r="B20" s="6" t="s">
        <v>91</v>
      </c>
      <c r="C20" s="2" t="s">
        <v>92</v>
      </c>
      <c r="D20" s="2" t="s">
        <v>36</v>
      </c>
      <c r="E20" s="2" t="s">
        <v>39</v>
      </c>
      <c r="F20" s="2" t="s">
        <v>38</v>
      </c>
      <c r="G20" s="2" t="s">
        <v>39</v>
      </c>
      <c r="H20" s="2" t="s">
        <v>40</v>
      </c>
      <c r="I20" s="2" t="s">
        <v>41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4</v>
      </c>
      <c r="R20" s="2">
        <v>0</v>
      </c>
      <c r="S20" s="2">
        <v>4</v>
      </c>
      <c r="T20" s="2">
        <v>5</v>
      </c>
      <c r="U20" s="2">
        <v>2</v>
      </c>
      <c r="V20" s="2">
        <v>4</v>
      </c>
      <c r="W20" s="2">
        <v>7</v>
      </c>
      <c r="X20" s="2">
        <v>2</v>
      </c>
      <c r="Y20" s="2">
        <v>1</v>
      </c>
      <c r="Z20" s="2">
        <v>4</v>
      </c>
      <c r="AA20" s="2">
        <v>0</v>
      </c>
      <c r="AB20" s="2">
        <v>0</v>
      </c>
      <c r="AC20" s="2">
        <v>0</v>
      </c>
      <c r="AD20" s="9">
        <v>33</v>
      </c>
      <c r="AE20" s="10">
        <v>125</v>
      </c>
      <c r="AF20" s="10">
        <v>62.5</v>
      </c>
      <c r="AG20" s="11">
        <f t="shared" si="0"/>
        <v>2062.5</v>
      </c>
    </row>
    <row r="21" s="2" customFormat="1" ht="27.6" customHeight="1" spans="1:33">
      <c r="A21" s="2" t="s">
        <v>44</v>
      </c>
      <c r="B21" s="2" t="s">
        <v>93</v>
      </c>
      <c r="C21" s="2" t="s">
        <v>94</v>
      </c>
      <c r="D21" s="2" t="s">
        <v>36</v>
      </c>
      <c r="E21" s="2" t="s">
        <v>39</v>
      </c>
      <c r="F21" s="2" t="s">
        <v>38</v>
      </c>
      <c r="G21" s="2" t="s">
        <v>39</v>
      </c>
      <c r="H21" s="2" t="s">
        <v>40</v>
      </c>
      <c r="I21" s="2" t="s">
        <v>41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20</v>
      </c>
      <c r="Z21" s="2">
        <v>5</v>
      </c>
      <c r="AA21" s="2">
        <v>3</v>
      </c>
      <c r="AB21" s="2">
        <v>3</v>
      </c>
      <c r="AC21" s="2">
        <v>0</v>
      </c>
      <c r="AD21" s="9">
        <v>31</v>
      </c>
      <c r="AE21" s="10">
        <v>120</v>
      </c>
      <c r="AF21" s="10">
        <v>60</v>
      </c>
      <c r="AG21" s="11">
        <f t="shared" si="0"/>
        <v>1860</v>
      </c>
    </row>
    <row r="22" s="2" customFormat="1" ht="27.6" customHeight="1" spans="1:33">
      <c r="A22" s="2" t="s">
        <v>33</v>
      </c>
      <c r="B22" s="6" t="s">
        <v>95</v>
      </c>
      <c r="C22" s="2" t="s">
        <v>96</v>
      </c>
      <c r="D22" s="2" t="s">
        <v>36</v>
      </c>
      <c r="E22" s="2" t="s">
        <v>39</v>
      </c>
      <c r="F22" s="2" t="s">
        <v>48</v>
      </c>
      <c r="G22" s="2" t="s">
        <v>39</v>
      </c>
      <c r="H22" s="2" t="s">
        <v>40</v>
      </c>
      <c r="I22" s="2" t="s">
        <v>41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3</v>
      </c>
      <c r="R22" s="2">
        <v>0</v>
      </c>
      <c r="S22" s="2">
        <v>0</v>
      </c>
      <c r="T22" s="2">
        <v>0</v>
      </c>
      <c r="U22" s="2">
        <v>11</v>
      </c>
      <c r="V22" s="2">
        <v>0</v>
      </c>
      <c r="W22" s="2">
        <v>0</v>
      </c>
      <c r="X22" s="2">
        <v>0</v>
      </c>
      <c r="Y22" s="2">
        <v>5</v>
      </c>
      <c r="Z22" s="2">
        <v>0</v>
      </c>
      <c r="AA22" s="2">
        <v>0</v>
      </c>
      <c r="AB22" s="2">
        <v>0</v>
      </c>
      <c r="AC22" s="2">
        <v>0</v>
      </c>
      <c r="AD22" s="9">
        <v>19</v>
      </c>
      <c r="AE22" s="10">
        <v>100</v>
      </c>
      <c r="AF22" s="10">
        <v>50</v>
      </c>
      <c r="AG22" s="11">
        <f t="shared" si="0"/>
        <v>950</v>
      </c>
    </row>
    <row r="23" s="2" customFormat="1" ht="27.6" customHeight="1" spans="1:33">
      <c r="A23" s="2" t="s">
        <v>97</v>
      </c>
      <c r="B23" s="6" t="s">
        <v>98</v>
      </c>
      <c r="C23" s="2" t="s">
        <v>99</v>
      </c>
      <c r="D23" s="2" t="s">
        <v>36</v>
      </c>
      <c r="E23" s="2" t="s">
        <v>39</v>
      </c>
      <c r="F23" s="2" t="s">
        <v>100</v>
      </c>
      <c r="G23" s="2" t="s">
        <v>39</v>
      </c>
      <c r="H23" s="2" t="s">
        <v>40</v>
      </c>
      <c r="I23" s="2" t="s">
        <v>41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2</v>
      </c>
      <c r="R23" s="2">
        <v>0</v>
      </c>
      <c r="S23" s="2">
        <v>2</v>
      </c>
      <c r="T23" s="2">
        <v>3</v>
      </c>
      <c r="U23" s="2">
        <v>2</v>
      </c>
      <c r="V23" s="2">
        <v>1</v>
      </c>
      <c r="W23" s="2">
        <v>2</v>
      </c>
      <c r="X23" s="2">
        <v>1</v>
      </c>
      <c r="Y23" s="2">
        <v>2</v>
      </c>
      <c r="Z23" s="2">
        <v>0</v>
      </c>
      <c r="AA23" s="2">
        <v>0</v>
      </c>
      <c r="AB23" s="2">
        <v>0</v>
      </c>
      <c r="AC23" s="2">
        <v>0</v>
      </c>
      <c r="AD23" s="9">
        <v>15</v>
      </c>
      <c r="AE23" s="10">
        <v>120</v>
      </c>
      <c r="AF23" s="10">
        <v>60</v>
      </c>
      <c r="AG23" s="11">
        <f t="shared" si="0"/>
        <v>900</v>
      </c>
    </row>
    <row r="24" s="2" customFormat="1" ht="27.6" customHeight="1" spans="1:33">
      <c r="A24" s="2" t="s">
        <v>44</v>
      </c>
      <c r="B24" s="2" t="s">
        <v>101</v>
      </c>
      <c r="C24" s="2" t="s">
        <v>102</v>
      </c>
      <c r="D24" s="2" t="s">
        <v>47</v>
      </c>
      <c r="E24" s="2" t="s">
        <v>39</v>
      </c>
      <c r="F24" s="2" t="s">
        <v>38</v>
      </c>
      <c r="G24" s="2" t="s">
        <v>39</v>
      </c>
      <c r="H24" s="2" t="s">
        <v>40</v>
      </c>
      <c r="I24" s="2" t="s">
        <v>41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14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9">
        <v>14</v>
      </c>
      <c r="AE24" s="10">
        <v>120</v>
      </c>
      <c r="AF24" s="10">
        <v>60</v>
      </c>
      <c r="AG24" s="11">
        <f t="shared" si="0"/>
        <v>840</v>
      </c>
    </row>
    <row r="25" s="2" customFormat="1" ht="27.6" customHeight="1" spans="1:33">
      <c r="A25" s="2" t="s">
        <v>97</v>
      </c>
      <c r="B25" s="6" t="s">
        <v>103</v>
      </c>
      <c r="C25" s="2" t="s">
        <v>104</v>
      </c>
      <c r="D25" s="2" t="s">
        <v>36</v>
      </c>
      <c r="E25" s="2" t="s">
        <v>105</v>
      </c>
      <c r="F25" s="2" t="s">
        <v>100</v>
      </c>
      <c r="G25" s="2" t="s">
        <v>39</v>
      </c>
      <c r="H25" s="2" t="s">
        <v>40</v>
      </c>
      <c r="I25" s="2" t="s">
        <v>41</v>
      </c>
      <c r="J25" s="2">
        <v>0</v>
      </c>
      <c r="K25" s="2">
        <v>0</v>
      </c>
      <c r="L25" s="2">
        <v>1</v>
      </c>
      <c r="M25" s="2">
        <v>1</v>
      </c>
      <c r="N25" s="2">
        <v>2</v>
      </c>
      <c r="O25" s="2">
        <v>1</v>
      </c>
      <c r="P25" s="2">
        <v>2</v>
      </c>
      <c r="Q25" s="2">
        <v>2</v>
      </c>
      <c r="R25" s="2">
        <v>1</v>
      </c>
      <c r="S25" s="2">
        <v>1</v>
      </c>
      <c r="T25" s="2">
        <v>0</v>
      </c>
      <c r="U25" s="2">
        <v>1</v>
      </c>
      <c r="V25" s="2">
        <v>1</v>
      </c>
      <c r="W25" s="2">
        <v>0</v>
      </c>
      <c r="X25" s="2">
        <v>1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9">
        <v>14</v>
      </c>
      <c r="AE25" s="10">
        <v>100</v>
      </c>
      <c r="AF25" s="10">
        <v>50</v>
      </c>
      <c r="AG25" s="11">
        <f t="shared" si="0"/>
        <v>700</v>
      </c>
    </row>
    <row r="26" s="2" customFormat="1" ht="27.6" customHeight="1" spans="1:33">
      <c r="A26" s="2" t="s">
        <v>106</v>
      </c>
      <c r="B26" s="6" t="s">
        <v>107</v>
      </c>
      <c r="C26" s="2" t="s">
        <v>108</v>
      </c>
      <c r="D26" s="2" t="s">
        <v>36</v>
      </c>
      <c r="E26" s="2" t="s">
        <v>109</v>
      </c>
      <c r="F26" s="2" t="s">
        <v>38</v>
      </c>
      <c r="G26" s="2" t="s">
        <v>39</v>
      </c>
      <c r="H26" s="2" t="s">
        <v>40</v>
      </c>
      <c r="I26" s="2" t="s">
        <v>41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1</v>
      </c>
      <c r="T26" s="2">
        <v>1</v>
      </c>
      <c r="U26" s="2">
        <v>2</v>
      </c>
      <c r="V26" s="2">
        <v>2</v>
      </c>
      <c r="W26" s="2">
        <v>2</v>
      </c>
      <c r="X26" s="2">
        <v>1</v>
      </c>
      <c r="Y26" s="2">
        <v>1</v>
      </c>
      <c r="Z26" s="2">
        <v>1</v>
      </c>
      <c r="AA26" s="2">
        <v>0</v>
      </c>
      <c r="AB26" s="2">
        <v>0</v>
      </c>
      <c r="AC26" s="2">
        <v>0</v>
      </c>
      <c r="AD26" s="9">
        <v>11</v>
      </c>
      <c r="AE26" s="10">
        <v>120</v>
      </c>
      <c r="AF26" s="10">
        <v>60</v>
      </c>
      <c r="AG26" s="11">
        <f t="shared" si="0"/>
        <v>660</v>
      </c>
    </row>
    <row r="27" s="2" customFormat="1" ht="27.6" customHeight="1" spans="1:33">
      <c r="A27" s="2" t="s">
        <v>110</v>
      </c>
      <c r="B27" s="2" t="s">
        <v>111</v>
      </c>
      <c r="C27" s="2" t="s">
        <v>112</v>
      </c>
      <c r="D27" s="2" t="s">
        <v>71</v>
      </c>
      <c r="E27" s="2" t="s">
        <v>113</v>
      </c>
      <c r="F27" s="2" t="s">
        <v>38</v>
      </c>
      <c r="G27" s="2" t="s">
        <v>39</v>
      </c>
      <c r="H27" s="2" t="s">
        <v>40</v>
      </c>
      <c r="I27" s="2" t="s">
        <v>41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8</v>
      </c>
      <c r="X27" s="2">
        <v>1</v>
      </c>
      <c r="Y27" s="2">
        <v>0</v>
      </c>
      <c r="Z27" s="2">
        <v>0</v>
      </c>
      <c r="AA27" s="2">
        <v>2</v>
      </c>
      <c r="AB27" s="2">
        <v>0</v>
      </c>
      <c r="AC27" s="2">
        <v>0</v>
      </c>
      <c r="AD27" s="9">
        <v>11</v>
      </c>
      <c r="AE27" s="10">
        <v>130</v>
      </c>
      <c r="AF27" s="10">
        <v>65</v>
      </c>
      <c r="AG27" s="11">
        <f t="shared" si="0"/>
        <v>715</v>
      </c>
    </row>
    <row r="28" s="2" customFormat="1" ht="27.6" customHeight="1" spans="1:33">
      <c r="A28" s="2" t="s">
        <v>73</v>
      </c>
      <c r="B28" s="6" t="s">
        <v>114</v>
      </c>
      <c r="C28" s="2" t="s">
        <v>115</v>
      </c>
      <c r="D28" s="2" t="s">
        <v>36</v>
      </c>
      <c r="E28" s="2" t="s">
        <v>109</v>
      </c>
      <c r="F28" s="2" t="s">
        <v>38</v>
      </c>
      <c r="G28" s="2" t="s">
        <v>39</v>
      </c>
      <c r="H28" s="2" t="s">
        <v>40</v>
      </c>
      <c r="I28" s="2" t="s">
        <v>41</v>
      </c>
      <c r="J28" s="2">
        <v>0</v>
      </c>
      <c r="K28" s="2">
        <v>1</v>
      </c>
      <c r="L28" s="2">
        <v>2</v>
      </c>
      <c r="M28" s="2">
        <v>1</v>
      </c>
      <c r="N28" s="2">
        <v>2</v>
      </c>
      <c r="O28" s="2">
        <v>1</v>
      </c>
      <c r="P28" s="2">
        <v>1</v>
      </c>
      <c r="Q28" s="2">
        <v>1</v>
      </c>
      <c r="R28" s="2">
        <v>1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1</v>
      </c>
      <c r="AA28" s="2">
        <v>0</v>
      </c>
      <c r="AB28" s="2">
        <v>0</v>
      </c>
      <c r="AC28" s="2">
        <v>0</v>
      </c>
      <c r="AD28" s="9">
        <v>11</v>
      </c>
      <c r="AE28" s="10">
        <v>110</v>
      </c>
      <c r="AF28" s="10">
        <v>55</v>
      </c>
      <c r="AG28" s="11">
        <f t="shared" si="0"/>
        <v>605</v>
      </c>
    </row>
    <row r="29" s="2" customFormat="1" ht="27.6" customHeight="1" spans="1:33">
      <c r="A29" s="2" t="s">
        <v>106</v>
      </c>
      <c r="B29" s="6" t="s">
        <v>116</v>
      </c>
      <c r="C29" s="2" t="s">
        <v>117</v>
      </c>
      <c r="D29" s="2" t="s">
        <v>36</v>
      </c>
      <c r="E29" s="2" t="s">
        <v>109</v>
      </c>
      <c r="F29" s="2" t="s">
        <v>38</v>
      </c>
      <c r="G29" s="2" t="s">
        <v>39</v>
      </c>
      <c r="H29" s="2" t="s">
        <v>40</v>
      </c>
      <c r="I29" s="2" t="s">
        <v>41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1</v>
      </c>
      <c r="T29" s="2">
        <v>1</v>
      </c>
      <c r="U29" s="2">
        <v>2</v>
      </c>
      <c r="V29" s="2">
        <v>1</v>
      </c>
      <c r="W29" s="2">
        <v>2</v>
      </c>
      <c r="X29" s="2">
        <v>1</v>
      </c>
      <c r="Y29" s="2">
        <v>1</v>
      </c>
      <c r="Z29" s="2">
        <v>1</v>
      </c>
      <c r="AA29" s="2">
        <v>0</v>
      </c>
      <c r="AB29" s="2">
        <v>0</v>
      </c>
      <c r="AC29" s="2">
        <v>0</v>
      </c>
      <c r="AD29" s="9">
        <v>10</v>
      </c>
      <c r="AE29" s="10">
        <v>120</v>
      </c>
      <c r="AF29" s="10">
        <v>60</v>
      </c>
      <c r="AG29" s="11">
        <f t="shared" si="0"/>
        <v>600</v>
      </c>
    </row>
    <row r="30" s="2" customFormat="1" ht="27.6" customHeight="1" spans="1:33">
      <c r="A30" s="2" t="s">
        <v>82</v>
      </c>
      <c r="B30" s="6" t="s">
        <v>118</v>
      </c>
      <c r="C30" s="2" t="s">
        <v>119</v>
      </c>
      <c r="D30" s="2" t="s">
        <v>47</v>
      </c>
      <c r="E30" s="2" t="s">
        <v>39</v>
      </c>
      <c r="F30" s="2" t="s">
        <v>38</v>
      </c>
      <c r="G30" s="2" t="s">
        <v>39</v>
      </c>
      <c r="H30" s="2" t="s">
        <v>40</v>
      </c>
      <c r="I30" s="2" t="s">
        <v>41</v>
      </c>
      <c r="J30" s="2">
        <v>0</v>
      </c>
      <c r="K30" s="2">
        <v>0</v>
      </c>
      <c r="L30" s="2">
        <v>0</v>
      </c>
      <c r="M30" s="2">
        <v>7</v>
      </c>
      <c r="N30" s="2">
        <v>1</v>
      </c>
      <c r="O30" s="2">
        <v>2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9">
        <v>10</v>
      </c>
      <c r="AE30" s="10">
        <v>135</v>
      </c>
      <c r="AF30" s="10">
        <v>67.5</v>
      </c>
      <c r="AG30" s="11">
        <f t="shared" si="0"/>
        <v>675</v>
      </c>
    </row>
    <row r="31" s="2" customFormat="1" ht="27.6" customHeight="1" spans="1:33">
      <c r="A31" s="2" t="s">
        <v>120</v>
      </c>
      <c r="B31" s="6" t="s">
        <v>121</v>
      </c>
      <c r="C31" s="2" t="s">
        <v>43</v>
      </c>
      <c r="D31" s="2" t="s">
        <v>36</v>
      </c>
      <c r="E31" s="2" t="s">
        <v>122</v>
      </c>
      <c r="F31" s="2" t="s">
        <v>48</v>
      </c>
      <c r="G31" s="2" t="s">
        <v>39</v>
      </c>
      <c r="H31" s="2" t="s">
        <v>40</v>
      </c>
      <c r="I31" s="2" t="s">
        <v>41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1</v>
      </c>
      <c r="T31" s="2">
        <v>2</v>
      </c>
      <c r="U31" s="2">
        <v>2</v>
      </c>
      <c r="V31" s="2">
        <v>2</v>
      </c>
      <c r="W31" s="2">
        <v>1</v>
      </c>
      <c r="X31" s="2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9">
        <v>9</v>
      </c>
      <c r="AE31" s="10">
        <v>110</v>
      </c>
      <c r="AF31" s="10">
        <v>55</v>
      </c>
      <c r="AG31" s="11">
        <f t="shared" si="0"/>
        <v>495</v>
      </c>
    </row>
    <row r="32" s="2" customFormat="1" ht="27.6" customHeight="1" spans="1:33">
      <c r="A32" s="2" t="s">
        <v>88</v>
      </c>
      <c r="B32" s="6" t="s">
        <v>123</v>
      </c>
      <c r="C32" s="2" t="s">
        <v>124</v>
      </c>
      <c r="D32" s="2" t="s">
        <v>71</v>
      </c>
      <c r="E32" s="2" t="s">
        <v>39</v>
      </c>
      <c r="F32" s="2" t="s">
        <v>38</v>
      </c>
      <c r="G32" s="2" t="s">
        <v>39</v>
      </c>
      <c r="H32" s="2" t="s">
        <v>40</v>
      </c>
      <c r="I32" s="2" t="s">
        <v>41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8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9">
        <v>8</v>
      </c>
      <c r="AE32" s="10">
        <v>135</v>
      </c>
      <c r="AF32" s="10">
        <v>67.5</v>
      </c>
      <c r="AG32" s="11">
        <f t="shared" si="0"/>
        <v>540</v>
      </c>
    </row>
    <row r="33" s="2" customFormat="1" ht="27.6" customHeight="1" spans="1:33">
      <c r="A33" s="2" t="s">
        <v>97</v>
      </c>
      <c r="B33" s="6" t="s">
        <v>125</v>
      </c>
      <c r="C33" s="2" t="s">
        <v>126</v>
      </c>
      <c r="D33" s="2" t="s">
        <v>36</v>
      </c>
      <c r="E33" s="2" t="s">
        <v>105</v>
      </c>
      <c r="F33" s="2" t="s">
        <v>100</v>
      </c>
      <c r="G33" s="2" t="s">
        <v>39</v>
      </c>
      <c r="H33" s="2" t="s">
        <v>40</v>
      </c>
      <c r="I33" s="2" t="s">
        <v>41</v>
      </c>
      <c r="J33" s="2">
        <v>0</v>
      </c>
      <c r="K33" s="2">
        <v>0</v>
      </c>
      <c r="L33" s="2">
        <v>0</v>
      </c>
      <c r="M33" s="2">
        <v>0</v>
      </c>
      <c r="N33" s="2">
        <v>2</v>
      </c>
      <c r="O33" s="2">
        <v>1</v>
      </c>
      <c r="P33" s="2">
        <v>2</v>
      </c>
      <c r="Q33" s="2">
        <v>1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9">
        <v>6</v>
      </c>
      <c r="AE33" s="10">
        <v>100</v>
      </c>
      <c r="AF33" s="10">
        <v>50</v>
      </c>
      <c r="AG33" s="11">
        <f t="shared" si="0"/>
        <v>300</v>
      </c>
    </row>
    <row r="34" s="2" customFormat="1" ht="27.6" customHeight="1" spans="1:33">
      <c r="A34" s="2" t="s">
        <v>44</v>
      </c>
      <c r="B34" s="2" t="s">
        <v>127</v>
      </c>
      <c r="C34" s="2" t="s">
        <v>128</v>
      </c>
      <c r="D34" s="2" t="s">
        <v>36</v>
      </c>
      <c r="E34" s="2" t="s">
        <v>39</v>
      </c>
      <c r="F34" s="2" t="s">
        <v>38</v>
      </c>
      <c r="G34" s="2" t="s">
        <v>39</v>
      </c>
      <c r="H34" s="2" t="s">
        <v>40</v>
      </c>
      <c r="I34" s="2" t="s">
        <v>41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1</v>
      </c>
      <c r="W34" s="2">
        <v>0</v>
      </c>
      <c r="X34" s="2">
        <v>0</v>
      </c>
      <c r="Y34" s="2">
        <v>0</v>
      </c>
      <c r="Z34" s="2">
        <v>1</v>
      </c>
      <c r="AA34" s="2">
        <v>0</v>
      </c>
      <c r="AB34" s="2">
        <v>0</v>
      </c>
      <c r="AC34" s="2">
        <v>0</v>
      </c>
      <c r="AD34" s="9">
        <v>2</v>
      </c>
      <c r="AE34" s="10">
        <v>120</v>
      </c>
      <c r="AF34" s="10">
        <v>60</v>
      </c>
      <c r="AG34" s="11">
        <f t="shared" si="0"/>
        <v>120</v>
      </c>
    </row>
    <row r="35" s="2" customFormat="1" ht="27.6" customHeight="1" spans="1:33">
      <c r="A35" s="2" t="s">
        <v>106</v>
      </c>
      <c r="B35" s="6" t="s">
        <v>129</v>
      </c>
      <c r="C35" s="2" t="s">
        <v>130</v>
      </c>
      <c r="D35" s="2" t="s">
        <v>36</v>
      </c>
      <c r="E35" s="2" t="s">
        <v>131</v>
      </c>
      <c r="F35" s="2" t="s">
        <v>38</v>
      </c>
      <c r="G35" s="2" t="s">
        <v>39</v>
      </c>
      <c r="H35" s="2" t="s">
        <v>40</v>
      </c>
      <c r="I35" s="2" t="s">
        <v>41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2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9">
        <v>2</v>
      </c>
      <c r="AE35" s="10">
        <v>140</v>
      </c>
      <c r="AF35" s="10">
        <v>70</v>
      </c>
      <c r="AG35" s="11">
        <f t="shared" si="0"/>
        <v>140</v>
      </c>
    </row>
    <row r="36" s="2" customFormat="1" ht="27.6" customHeight="1" spans="1:33">
      <c r="A36" s="2" t="s">
        <v>73</v>
      </c>
      <c r="B36" s="6" t="s">
        <v>132</v>
      </c>
      <c r="C36" s="2" t="s">
        <v>133</v>
      </c>
      <c r="D36" s="2" t="s">
        <v>36</v>
      </c>
      <c r="E36" s="2" t="s">
        <v>39</v>
      </c>
      <c r="F36" s="2" t="s">
        <v>38</v>
      </c>
      <c r="G36" s="2" t="s">
        <v>39</v>
      </c>
      <c r="H36" s="2" t="s">
        <v>40</v>
      </c>
      <c r="I36" s="2" t="s">
        <v>41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1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1</v>
      </c>
      <c r="AB36" s="2">
        <v>0</v>
      </c>
      <c r="AC36" s="2">
        <v>0</v>
      </c>
      <c r="AD36" s="9">
        <v>2</v>
      </c>
      <c r="AE36" s="10">
        <v>110</v>
      </c>
      <c r="AF36" s="10">
        <v>55</v>
      </c>
      <c r="AG36" s="11">
        <f t="shared" si="0"/>
        <v>110</v>
      </c>
    </row>
    <row r="37" s="2" customFormat="1" ht="27.6" customHeight="1" spans="1:33">
      <c r="A37" s="2" t="s">
        <v>82</v>
      </c>
      <c r="B37" s="2" t="s">
        <v>134</v>
      </c>
      <c r="C37" s="2" t="s">
        <v>135</v>
      </c>
      <c r="D37" s="2" t="s">
        <v>47</v>
      </c>
      <c r="E37" s="2" t="s">
        <v>39</v>
      </c>
      <c r="F37" s="2" t="s">
        <v>38</v>
      </c>
      <c r="G37" s="2" t="s">
        <v>39</v>
      </c>
      <c r="H37" s="2" t="s">
        <v>40</v>
      </c>
      <c r="I37" s="2" t="s">
        <v>41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2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9">
        <v>2</v>
      </c>
      <c r="AE37" s="10">
        <v>135</v>
      </c>
      <c r="AF37" s="10">
        <v>67.5</v>
      </c>
      <c r="AG37" s="11">
        <f t="shared" si="0"/>
        <v>135</v>
      </c>
    </row>
    <row r="38" s="2" customFormat="1" ht="27.6" customHeight="1" spans="1:33">
      <c r="A38" s="2" t="s">
        <v>44</v>
      </c>
      <c r="B38" s="6" t="s">
        <v>136</v>
      </c>
      <c r="C38" s="2" t="s">
        <v>137</v>
      </c>
      <c r="D38" s="2" t="s">
        <v>47</v>
      </c>
      <c r="E38" s="2" t="s">
        <v>39</v>
      </c>
      <c r="F38" s="2" t="s">
        <v>38</v>
      </c>
      <c r="G38" s="2" t="s">
        <v>39</v>
      </c>
      <c r="H38" s="2" t="s">
        <v>40</v>
      </c>
      <c r="I38" s="2" t="s">
        <v>41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9">
        <v>1</v>
      </c>
      <c r="AE38" s="10">
        <v>120</v>
      </c>
      <c r="AF38" s="10">
        <v>60</v>
      </c>
      <c r="AG38" s="11">
        <f t="shared" si="0"/>
        <v>60</v>
      </c>
    </row>
    <row r="39" s="2" customFormat="1" ht="27.6" customHeight="1" spans="1:33">
      <c r="A39" s="2" t="s">
        <v>64</v>
      </c>
      <c r="B39" s="6" t="s">
        <v>138</v>
      </c>
      <c r="C39" s="2" t="s">
        <v>139</v>
      </c>
      <c r="D39" s="2" t="s">
        <v>36</v>
      </c>
      <c r="E39" s="2" t="s">
        <v>140</v>
      </c>
      <c r="F39" s="2" t="s">
        <v>38</v>
      </c>
      <c r="G39" s="2" t="s">
        <v>39</v>
      </c>
      <c r="H39" s="2" t="s">
        <v>40</v>
      </c>
      <c r="I39" s="2" t="s">
        <v>41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1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9">
        <v>1</v>
      </c>
      <c r="AE39" s="10">
        <v>155</v>
      </c>
      <c r="AF39" s="10">
        <v>77.5</v>
      </c>
      <c r="AG39" s="11">
        <f t="shared" si="0"/>
        <v>77.5</v>
      </c>
    </row>
    <row r="41" spans="30:33">
      <c r="AD41" s="4">
        <f>SUM(AD2:AD40)</f>
        <v>2315</v>
      </c>
      <c r="AG41" s="12">
        <f>SUM(AG2:AG40)</f>
        <v>152647</v>
      </c>
    </row>
  </sheetData>
  <autoFilter xmlns:etc="http://www.wps.cn/officeDocument/2017/etCustomData" ref="A1:AF39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Foglio1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BBS</dc:creator>
  <cp:lastModifiedBy>GLOBAL STOCKS SIA</cp:lastModifiedBy>
  <dcterms:created xsi:type="dcterms:W3CDTF">2025-10-20T13:29:00Z</dcterms:created>
  <dcterms:modified xsi:type="dcterms:W3CDTF">2025-10-22T09:09:01Z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04BECAD6C4F24DB2962F14BC68C42710_13</vt:lpwstr>
  </property>
  <property fmtid="{D5CDD505-2E9C-101B-9397-08002B2CF9AE}" pid="3" name="KSOProductBuildVer">
    <vt:lpwstr>1049-12.2.0.21931</vt:lpwstr>
  </property>
</Properties>
</file>